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vSSbiCiDr8nY4s3xVVMSSJeyskrpo2v44wAg/9sG2w550lQhZGYxbwC6qC88Ju9NFvKf9qZmlreVW9PNGqXStA==" workbookSaltValue="a/kGU18yRo90XOT0xh/T5A==" workbookSpinCount="100000" lockStructure="1"/>
  <bookViews>
    <workbookView xWindow="0" yWindow="465" windowWidth="28800" windowHeight="16305"/>
  </bookViews>
  <sheets>
    <sheet name="大学生创新创业项目" sheetId="1" r:id="rId1"/>
    <sheet name="Data" sheetId="3" state="hidden" r:id="rId2"/>
  </sheets>
  <definedNames>
    <definedName name="_xlnm.Print_Titles" localSheetId="0">大学生创新创业项目!$4:$4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6" i="1" l="1"/>
  <c r="G7" i="1"/>
  <c r="G8" i="1"/>
  <c r="G9" i="1"/>
  <c r="G10" i="1"/>
  <c r="G11" i="1"/>
  <c r="G12" i="1"/>
  <c r="G13" i="1"/>
  <c r="G14" i="1"/>
  <c r="G5" i="1"/>
  <c r="E10" i="1" l="1"/>
  <c r="H10" i="1" s="1"/>
  <c r="L10" i="1" s="1"/>
  <c r="E13" i="1" l="1"/>
  <c r="E14" i="1"/>
  <c r="H14" i="1" l="1"/>
  <c r="L14" i="1" s="1"/>
  <c r="H13" i="1"/>
  <c r="L13" i="1" s="1"/>
  <c r="E6" i="1"/>
  <c r="E7" i="1"/>
  <c r="E8" i="1"/>
  <c r="E9" i="1"/>
  <c r="H9" i="1" s="1"/>
  <c r="L9" i="1" s="1"/>
  <c r="E11" i="1"/>
  <c r="E12" i="1"/>
  <c r="E5" i="1"/>
  <c r="H8" i="1" l="1"/>
  <c r="L8" i="1" s="1"/>
  <c r="H12" i="1"/>
  <c r="L12" i="1" s="1"/>
  <c r="H7" i="1"/>
  <c r="L7" i="1" s="1"/>
  <c r="H11" i="1"/>
  <c r="L11" i="1" s="1"/>
  <c r="H6" i="1"/>
  <c r="L6" i="1" s="1"/>
  <c r="H5" i="1"/>
  <c r="L5" i="1" s="1"/>
</calcChain>
</file>

<file path=xl/sharedStrings.xml><?xml version="1.0" encoding="utf-8"?>
<sst xmlns="http://schemas.openxmlformats.org/spreadsheetml/2006/main" count="35" uniqueCount="32">
  <si>
    <t>序号</t>
    <phoneticPr fontId="1" type="noConversion"/>
  </si>
  <si>
    <t>项目名称</t>
    <phoneticPr fontId="1" type="noConversion"/>
  </si>
  <si>
    <t>项目级别</t>
    <phoneticPr fontId="1" type="noConversion"/>
  </si>
  <si>
    <t>项目级别</t>
    <rPh sb="0" eb="1">
      <t>xiang mu ji bie</t>
    </rPh>
    <phoneticPr fontId="4"/>
  </si>
  <si>
    <t>校级</t>
    <rPh sb="0" eb="1">
      <t>xiao ji</t>
    </rPh>
    <phoneticPr fontId="4"/>
  </si>
  <si>
    <t>省级</t>
    <rPh sb="0" eb="1">
      <t>sheng ji</t>
    </rPh>
    <phoneticPr fontId="4"/>
  </si>
  <si>
    <t>国家级</t>
    <rPh sb="0" eb="1">
      <t>guo jia ji</t>
    </rPh>
    <phoneticPr fontId="4"/>
  </si>
  <si>
    <t>系数</t>
    <rPh sb="0" eb="1">
      <t>xi shu</t>
    </rPh>
    <phoneticPr fontId="4"/>
  </si>
  <si>
    <t>校内评优获奖级别</t>
    <rPh sb="0" eb="1">
      <t>xiao nei</t>
    </rPh>
    <rPh sb="2" eb="3">
      <t>ping you</t>
    </rPh>
    <rPh sb="4" eb="5">
      <t>huo jiang</t>
    </rPh>
    <rPh sb="6" eb="7">
      <t>ji bie</t>
    </rPh>
    <phoneticPr fontId="4"/>
  </si>
  <si>
    <t>一等奖</t>
    <rPh sb="0" eb="1">
      <t>yi deng jiang</t>
    </rPh>
    <phoneticPr fontId="4"/>
  </si>
  <si>
    <t>二等奖</t>
    <rPh sb="0" eb="1">
      <t>er deng jiang</t>
    </rPh>
    <phoneticPr fontId="4"/>
  </si>
  <si>
    <t>三等奖</t>
    <rPh sb="0" eb="1">
      <t>san deng jiang</t>
    </rPh>
    <phoneticPr fontId="4"/>
  </si>
  <si>
    <t>大学生创新创业训练计划项目情况汇总</t>
    <phoneticPr fontId="1" type="noConversion"/>
  </si>
  <si>
    <t>指导
教师1</t>
    <phoneticPr fontId="1" type="noConversion"/>
  </si>
  <si>
    <t>工作量
分配</t>
    <phoneticPr fontId="1" type="noConversion"/>
  </si>
  <si>
    <t>指导
教师2</t>
    <phoneticPr fontId="1" type="noConversion"/>
  </si>
  <si>
    <t>学院领导：</t>
    <phoneticPr fontId="1" type="noConversion"/>
  </si>
  <si>
    <t>学院（盖章）：</t>
    <phoneticPr fontId="1" type="noConversion"/>
  </si>
  <si>
    <t>年   月   日</t>
    <phoneticPr fontId="1" type="noConversion"/>
  </si>
  <si>
    <t>工作量
总计</t>
    <phoneticPr fontId="1" type="noConversion"/>
  </si>
  <si>
    <t>结项时间</t>
    <phoneticPr fontId="1" type="noConversion"/>
  </si>
  <si>
    <t>校内评优
获奖级别</t>
    <phoneticPr fontId="1" type="noConversion"/>
  </si>
  <si>
    <r>
      <t xml:space="preserve">创新创业学院对项目
级别和奖励级别认定
</t>
    </r>
    <r>
      <rPr>
        <b/>
        <sz val="8"/>
        <color theme="1"/>
        <rFont val="Calibri"/>
        <charset val="134"/>
        <scheme val="minor"/>
      </rPr>
      <t>（合格/不合格内容或原因）</t>
    </r>
    <phoneticPr fontId="1" type="noConversion"/>
  </si>
  <si>
    <t>学院：</t>
    <phoneticPr fontId="1" type="noConversion"/>
  </si>
  <si>
    <t>创新创业学院领导：</t>
    <phoneticPr fontId="1" type="noConversion"/>
  </si>
  <si>
    <t>创新创业学院（盖章）：</t>
    <phoneticPr fontId="1" type="noConversion"/>
  </si>
  <si>
    <t>系数A</t>
    <phoneticPr fontId="1" type="noConversion"/>
  </si>
  <si>
    <t>系数B</t>
    <phoneticPr fontId="1" type="noConversion"/>
  </si>
  <si>
    <t>附件2-6：</t>
    <phoneticPr fontId="1" type="noConversion"/>
  </si>
  <si>
    <t>注：（打印时删除此行）
1.原则上，每个项目参与工作量分配的指导教师不超过2人，1名教师同一年度最多只认定1项参与指导的大学生创新创业训练计划项目。
2.此表由学院填报，创新创业学院审核，审核通过后可计入教师该项目工作量。
3.教师将本表计算得出的工作量填报在相应结项学期的教师工作量登记卡中。</t>
    <phoneticPr fontId="1" type="noConversion"/>
  </si>
  <si>
    <t>2019-2020学年</t>
  </si>
  <si>
    <t>编号：2019-2-6-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</si>
</sst>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quot;年&quot;m&quot;月&quot;;@"/>
  </numFmts>
  <fonts count="9">
    <font>
      <sz val="11"/>
      <color theme="1"/>
      <name val="Calibri"/>
      <family val="2"/>
      <scheme val="minor"/>
    </font>
    <font>
      <sz val="9"/>
      <name val="Calibri"/>
      <family val="3"/>
      <charset val="134"/>
      <scheme val="minor"/>
    </font>
    <font>
      <sz val="9"/>
      <color theme="1"/>
      <name val="Calibri"/>
      <family val="2"/>
      <scheme val="minor"/>
    </font>
    <font>
      <sz val="9"/>
      <color theme="1"/>
      <name val="Calibri"/>
      <family val="3"/>
      <charset val="134"/>
      <scheme val="minor"/>
    </font>
    <font>
      <sz val="6"/>
      <name val="Calibri"/>
      <family val="2"/>
      <scheme val="minor"/>
    </font>
    <font>
      <b/>
      <sz val="18"/>
      <color theme="1"/>
      <name val="黑体"/>
      <family val="3"/>
      <charset val="134"/>
    </font>
    <font>
      <b/>
      <sz val="10"/>
      <color theme="1"/>
      <name val="Calibri"/>
      <charset val="134"/>
      <scheme val="minor"/>
    </font>
    <font>
      <sz val="11"/>
      <color theme="1"/>
      <name val="Calibri"/>
      <family val="3"/>
      <charset val="134"/>
      <scheme val="minor"/>
    </font>
    <font>
      <b/>
      <sz val="8"/>
      <color theme="1"/>
      <name val="Calibri"/>
      <charset val="134"/>
      <scheme val="minor"/>
    </font>
  </fonts>
  <fills count="5">
    <fill>
      <patternFill patternType="none"/>
    </fill>
    <fill>
      <patternFill patternType="gray125"/>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2">
    <xf numFmtId="0" fontId="0" fillId="0" borderId="0" xfId="0"/>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3" borderId="0" xfId="0" applyFill="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0" fillId="0" borderId="0" xfId="0" applyAlignment="1">
      <alignment horizontal="right" vertical="center"/>
    </xf>
    <xf numFmtId="0" fontId="2" fillId="0" borderId="1" xfId="0" applyFont="1" applyBorder="1" applyAlignment="1">
      <alignment horizontal="center" vertical="center" shrinkToFit="1"/>
    </xf>
    <xf numFmtId="0" fontId="0" fillId="0" borderId="0" xfId="0" applyAlignment="1">
      <alignment vertical="center"/>
    </xf>
    <xf numFmtId="0" fontId="0" fillId="0" borderId="0" xfId="0" applyAlignment="1">
      <alignment horizontal="left" vertical="center"/>
    </xf>
    <xf numFmtId="164" fontId="2" fillId="0" borderId="1" xfId="0" applyNumberFormat="1" applyFont="1" applyBorder="1" applyAlignment="1">
      <alignment horizontal="center" vertical="center" shrinkToFit="1"/>
    </xf>
    <xf numFmtId="0" fontId="6" fillId="0" borderId="1" xfId="0" applyFont="1" applyFill="1" applyBorder="1" applyAlignment="1">
      <alignment horizontal="center"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1" xfId="0"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0" fillId="0" borderId="2" xfId="0" applyBorder="1" applyAlignment="1">
      <alignment horizontal="right" vertical="center"/>
    </xf>
    <xf numFmtId="0" fontId="5" fillId="0" borderId="0" xfId="0" applyFont="1" applyAlignment="1">
      <alignment horizontal="center" vertical="center"/>
    </xf>
    <xf numFmtId="0" fontId="2"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Layout" zoomScaleNormal="100" workbookViewId="0">
      <selection activeCell="A2" sqref="A2:L2"/>
    </sheetView>
  </sheetViews>
  <sheetFormatPr defaultColWidth="8.85546875" defaultRowHeight="15"/>
  <cols>
    <col min="1" max="1" width="5.140625" customWidth="1"/>
    <col min="2" max="2" width="25.85546875" customWidth="1"/>
    <col min="3" max="3" width="9.42578125" customWidth="1"/>
    <col min="5" max="5" width="6.85546875" customWidth="1"/>
    <col min="6" max="6" width="9.7109375" customWidth="1"/>
    <col min="7" max="7" width="7.140625" customWidth="1"/>
    <col min="8" max="8" width="7.42578125" customWidth="1"/>
    <col min="9" max="9" width="8.140625" customWidth="1"/>
    <col min="10" max="10" width="7.5703125" customWidth="1"/>
    <col min="11" max="11" width="8.7109375" customWidth="1"/>
    <col min="12" max="12" width="6.42578125" customWidth="1"/>
    <col min="13" max="13" width="21.7109375" customWidth="1"/>
  </cols>
  <sheetData>
    <row r="1" spans="1:13" ht="19.5" customHeight="1">
      <c r="A1" s="10" t="s">
        <v>28</v>
      </c>
      <c r="J1" s="13"/>
      <c r="K1" s="19" t="s">
        <v>31</v>
      </c>
      <c r="L1" s="14"/>
      <c r="M1" s="15"/>
    </row>
    <row r="2" spans="1:13" ht="39" customHeight="1">
      <c r="A2" s="20" t="s">
        <v>12</v>
      </c>
      <c r="B2" s="20"/>
      <c r="C2" s="20"/>
      <c r="D2" s="20"/>
      <c r="E2" s="20"/>
      <c r="F2" s="20"/>
      <c r="G2" s="20"/>
      <c r="H2" s="20"/>
      <c r="I2" s="20"/>
      <c r="J2" s="20"/>
      <c r="K2" s="20"/>
      <c r="L2" s="20"/>
    </row>
    <row r="3" spans="1:13" ht="19.5" customHeight="1">
      <c r="A3" s="9" t="s">
        <v>23</v>
      </c>
      <c r="B3" s="9"/>
      <c r="C3" s="9"/>
      <c r="D3" s="9"/>
      <c r="E3" s="9"/>
      <c r="F3" s="9"/>
      <c r="G3" s="9"/>
      <c r="H3" s="9"/>
      <c r="I3" s="9"/>
      <c r="J3" s="9"/>
      <c r="K3" s="9"/>
      <c r="L3" s="9"/>
      <c r="M3" s="7" t="s">
        <v>30</v>
      </c>
    </row>
    <row r="4" spans="1:13" ht="47.25" customHeight="1">
      <c r="A4" s="4" t="s">
        <v>0</v>
      </c>
      <c r="B4" s="4" t="s">
        <v>1</v>
      </c>
      <c r="C4" s="4" t="s">
        <v>20</v>
      </c>
      <c r="D4" s="4" t="s">
        <v>2</v>
      </c>
      <c r="E4" s="4" t="s">
        <v>26</v>
      </c>
      <c r="F4" s="5" t="s">
        <v>21</v>
      </c>
      <c r="G4" s="4" t="s">
        <v>27</v>
      </c>
      <c r="H4" s="5" t="s">
        <v>19</v>
      </c>
      <c r="I4" s="5" t="s">
        <v>13</v>
      </c>
      <c r="J4" s="5" t="s">
        <v>14</v>
      </c>
      <c r="K4" s="5" t="s">
        <v>15</v>
      </c>
      <c r="L4" s="5" t="s">
        <v>14</v>
      </c>
      <c r="M4" s="12" t="s">
        <v>22</v>
      </c>
    </row>
    <row r="5" spans="1:13" ht="24" customHeight="1">
      <c r="A5" s="1"/>
      <c r="B5" s="8"/>
      <c r="C5" s="11">
        <v>43891</v>
      </c>
      <c r="D5" s="8"/>
      <c r="E5" s="2" t="e">
        <f>VLOOKUP(D5,Data!$B$3:$C$10,2,FALSE)</f>
        <v>#N/A</v>
      </c>
      <c r="F5" s="1"/>
      <c r="G5" s="2" t="e">
        <f>VLOOKUP(F5,Data!$E$2:$F$5,2,FALSE)</f>
        <v>#N/A</v>
      </c>
      <c r="H5" s="6" t="e">
        <f>E5*6+G5*4</f>
        <v>#N/A</v>
      </c>
      <c r="I5" s="6"/>
      <c r="J5" s="6"/>
      <c r="K5" s="6"/>
      <c r="L5" s="1" t="e">
        <f>H5-J5</f>
        <v>#N/A</v>
      </c>
      <c r="M5" s="16"/>
    </row>
    <row r="6" spans="1:13" ht="24" customHeight="1">
      <c r="A6" s="1"/>
      <c r="B6" s="8"/>
      <c r="C6" s="11"/>
      <c r="D6" s="8"/>
      <c r="E6" s="2" t="e">
        <f>VLOOKUP(D6,Data!$B$3:$C$10,2,FALSE)</f>
        <v>#N/A</v>
      </c>
      <c r="F6" s="1"/>
      <c r="G6" s="2" t="e">
        <f>VLOOKUP(F6,Data!$E$2:$F$5,2,FALSE)</f>
        <v>#N/A</v>
      </c>
      <c r="H6" s="6" t="e">
        <f t="shared" ref="H6:H14" si="0">E6*6+G6*4</f>
        <v>#N/A</v>
      </c>
      <c r="I6" s="6"/>
      <c r="J6" s="6"/>
      <c r="K6" s="6"/>
      <c r="L6" s="1" t="e">
        <f t="shared" ref="L6:L14" si="1">H6-J6</f>
        <v>#N/A</v>
      </c>
      <c r="M6" s="16"/>
    </row>
    <row r="7" spans="1:13" ht="24" customHeight="1">
      <c r="A7" s="1"/>
      <c r="B7" s="8"/>
      <c r="C7" s="11"/>
      <c r="D7" s="8"/>
      <c r="E7" s="2" t="e">
        <f>VLOOKUP(D7,Data!$B$3:$C$10,2,FALSE)</f>
        <v>#N/A</v>
      </c>
      <c r="F7" s="1"/>
      <c r="G7" s="2" t="e">
        <f>VLOOKUP(F7,Data!$E$2:$F$5,2,FALSE)</f>
        <v>#N/A</v>
      </c>
      <c r="H7" s="6" t="e">
        <f t="shared" si="0"/>
        <v>#N/A</v>
      </c>
      <c r="I7" s="6"/>
      <c r="J7" s="6"/>
      <c r="K7" s="6"/>
      <c r="L7" s="1" t="e">
        <f t="shared" si="1"/>
        <v>#N/A</v>
      </c>
      <c r="M7" s="16"/>
    </row>
    <row r="8" spans="1:13" ht="24" customHeight="1">
      <c r="A8" s="1"/>
      <c r="B8" s="8"/>
      <c r="C8" s="11"/>
      <c r="D8" s="8"/>
      <c r="E8" s="2" t="e">
        <f>VLOOKUP(D8,Data!$B$3:$C$10,2,FALSE)</f>
        <v>#N/A</v>
      </c>
      <c r="F8" s="1"/>
      <c r="G8" s="2" t="e">
        <f>VLOOKUP(F8,Data!$E$2:$F$5,2,FALSE)</f>
        <v>#N/A</v>
      </c>
      <c r="H8" s="6" t="e">
        <f t="shared" si="0"/>
        <v>#N/A</v>
      </c>
      <c r="I8" s="1"/>
      <c r="J8" s="1"/>
      <c r="K8" s="1"/>
      <c r="L8" s="1" t="e">
        <f t="shared" si="1"/>
        <v>#N/A</v>
      </c>
      <c r="M8" s="16"/>
    </row>
    <row r="9" spans="1:13" ht="24" customHeight="1">
      <c r="A9" s="1"/>
      <c r="B9" s="8"/>
      <c r="C9" s="11"/>
      <c r="D9" s="8"/>
      <c r="E9" s="2" t="e">
        <f>VLOOKUP(D9,Data!$B$3:$C$10,2,FALSE)</f>
        <v>#N/A</v>
      </c>
      <c r="F9" s="1"/>
      <c r="G9" s="2" t="e">
        <f>VLOOKUP(F9,Data!$E$2:$F$5,2,FALSE)</f>
        <v>#N/A</v>
      </c>
      <c r="H9" s="6" t="e">
        <f t="shared" si="0"/>
        <v>#N/A</v>
      </c>
      <c r="I9" s="1"/>
      <c r="J9" s="1"/>
      <c r="K9" s="1"/>
      <c r="L9" s="1" t="e">
        <f t="shared" si="1"/>
        <v>#N/A</v>
      </c>
      <c r="M9" s="16"/>
    </row>
    <row r="10" spans="1:13" ht="24" customHeight="1">
      <c r="A10" s="1"/>
      <c r="B10" s="8"/>
      <c r="C10" s="11"/>
      <c r="D10" s="8"/>
      <c r="E10" s="2" t="e">
        <f>VLOOKUP(D10,Data!$B$3:$C$10,2,FALSE)</f>
        <v>#N/A</v>
      </c>
      <c r="F10" s="1"/>
      <c r="G10" s="2" t="e">
        <f>VLOOKUP(F10,Data!$E$2:$F$5,2,FALSE)</f>
        <v>#N/A</v>
      </c>
      <c r="H10" s="6" t="e">
        <f t="shared" ref="H10" si="2">E10*6+G10*4</f>
        <v>#N/A</v>
      </c>
      <c r="I10" s="1"/>
      <c r="J10" s="1"/>
      <c r="K10" s="1"/>
      <c r="L10" s="1" t="e">
        <f t="shared" si="1"/>
        <v>#N/A</v>
      </c>
      <c r="M10" s="16"/>
    </row>
    <row r="11" spans="1:13" ht="24" customHeight="1">
      <c r="A11" s="1"/>
      <c r="B11" s="8"/>
      <c r="C11" s="11"/>
      <c r="D11" s="8"/>
      <c r="E11" s="2" t="e">
        <f>VLOOKUP(D11,Data!$B$3:$C$10,2,FALSE)</f>
        <v>#N/A</v>
      </c>
      <c r="F11" s="1"/>
      <c r="G11" s="2" t="e">
        <f>VLOOKUP(F11,Data!$E$2:$F$5,2,FALSE)</f>
        <v>#N/A</v>
      </c>
      <c r="H11" s="6" t="e">
        <f t="shared" si="0"/>
        <v>#N/A</v>
      </c>
      <c r="I11" s="1"/>
      <c r="J11" s="1"/>
      <c r="K11" s="1"/>
      <c r="L11" s="1" t="e">
        <f t="shared" si="1"/>
        <v>#N/A</v>
      </c>
      <c r="M11" s="16"/>
    </row>
    <row r="12" spans="1:13" ht="24" customHeight="1">
      <c r="A12" s="1"/>
      <c r="B12" s="8"/>
      <c r="C12" s="11"/>
      <c r="D12" s="8"/>
      <c r="E12" s="2" t="e">
        <f>VLOOKUP(D12,Data!$B$3:$C$10,2,FALSE)</f>
        <v>#N/A</v>
      </c>
      <c r="F12" s="1"/>
      <c r="G12" s="2" t="e">
        <f>VLOOKUP(F12,Data!$E$2:$F$5,2,FALSE)</f>
        <v>#N/A</v>
      </c>
      <c r="H12" s="6" t="e">
        <f t="shared" si="0"/>
        <v>#N/A</v>
      </c>
      <c r="I12" s="1"/>
      <c r="J12" s="1"/>
      <c r="K12" s="1"/>
      <c r="L12" s="1" t="e">
        <f t="shared" si="1"/>
        <v>#N/A</v>
      </c>
      <c r="M12" s="16"/>
    </row>
    <row r="13" spans="1:13" ht="24" customHeight="1">
      <c r="A13" s="1"/>
      <c r="B13" s="8"/>
      <c r="C13" s="11"/>
      <c r="D13" s="8"/>
      <c r="E13" s="2" t="e">
        <f>VLOOKUP(D13,Data!$B$3:$C$10,2,FALSE)</f>
        <v>#N/A</v>
      </c>
      <c r="F13" s="1"/>
      <c r="G13" s="2" t="e">
        <f>VLOOKUP(F13,Data!$E$2:$F$5,2,FALSE)</f>
        <v>#N/A</v>
      </c>
      <c r="H13" s="6" t="e">
        <f t="shared" si="0"/>
        <v>#N/A</v>
      </c>
      <c r="I13" s="1"/>
      <c r="J13" s="1"/>
      <c r="K13" s="1"/>
      <c r="L13" s="1" t="e">
        <f t="shared" si="1"/>
        <v>#N/A</v>
      </c>
      <c r="M13" s="16"/>
    </row>
    <row r="14" spans="1:13" ht="24" customHeight="1">
      <c r="A14" s="1"/>
      <c r="B14" s="8"/>
      <c r="C14" s="11"/>
      <c r="D14" s="8"/>
      <c r="E14" s="2" t="e">
        <f>VLOOKUP(D14,Data!$B$3:$C$10,2,FALSE)</f>
        <v>#N/A</v>
      </c>
      <c r="F14" s="1"/>
      <c r="G14" s="2" t="e">
        <f>VLOOKUP(F14,Data!$E$2:$F$5,2,FALSE)</f>
        <v>#N/A</v>
      </c>
      <c r="H14" s="6" t="e">
        <f t="shared" si="0"/>
        <v>#N/A</v>
      </c>
      <c r="I14" s="1"/>
      <c r="J14" s="1"/>
      <c r="K14" s="1"/>
      <c r="L14" s="1" t="e">
        <f t="shared" si="1"/>
        <v>#N/A</v>
      </c>
      <c r="M14" s="16"/>
    </row>
    <row r="15" spans="1:13" ht="51.75" customHeight="1">
      <c r="A15" s="21" t="s">
        <v>29</v>
      </c>
      <c r="B15" s="21"/>
      <c r="C15" s="21"/>
      <c r="D15" s="21"/>
      <c r="E15" s="21"/>
      <c r="F15" s="21"/>
      <c r="G15" s="21"/>
      <c r="H15" s="21"/>
      <c r="I15" s="21"/>
      <c r="J15" s="21"/>
      <c r="K15" s="21"/>
      <c r="L15" s="21"/>
      <c r="M15" s="21"/>
    </row>
    <row r="16" spans="1:13" ht="32.25" customHeight="1">
      <c r="A16" s="17" t="s">
        <v>16</v>
      </c>
      <c r="B16" s="18"/>
      <c r="C16" s="9"/>
      <c r="D16" s="9"/>
      <c r="E16" s="9"/>
      <c r="F16" s="9" t="s">
        <v>17</v>
      </c>
      <c r="G16" s="9"/>
      <c r="H16" s="9"/>
      <c r="I16" s="9"/>
      <c r="J16" s="9"/>
      <c r="K16" s="9"/>
      <c r="L16" s="9"/>
      <c r="M16" s="7" t="s">
        <v>18</v>
      </c>
    </row>
    <row r="17" spans="1:13" ht="27.75" customHeight="1">
      <c r="A17" t="s">
        <v>24</v>
      </c>
      <c r="F17" t="s">
        <v>25</v>
      </c>
      <c r="M17" s="7" t="s">
        <v>18</v>
      </c>
    </row>
  </sheetData>
  <mergeCells count="2">
    <mergeCell ref="A2:L2"/>
    <mergeCell ref="A15:M15"/>
  </mergeCells>
  <phoneticPr fontId="1" type="noConversion"/>
  <pageMargins left="0.70866141732283472" right="0.70866141732283472" top="0.47916666666666669" bottom="0.74803149606299213" header="0.31496062992125984" footer="0.31496062992125984"/>
  <pageSetup paperSize="9" orientation="landscape" r:id="rId1"/>
  <headerFooter>
    <oddFooter>&amp;C第 &amp;P 页，共 &amp;N 页</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Data!$B$3:$B$5</xm:f>
          </x14:formula1>
          <xm:sqref>D6:D14</xm:sqref>
        </x14:dataValidation>
        <x14:dataValidation type="list" allowBlank="1" showInputMessage="1" showErrorMessage="1">
          <x14:formula1>
            <xm:f>Data!$E$3:$E$5</xm:f>
          </x14:formula1>
          <xm:sqref>F5:F14</xm:sqref>
        </x14:dataValidation>
        <x14:dataValidation type="list" allowBlank="1" showInputMessage="1" showErrorMessage="1">
          <x14:formula1>
            <xm:f>Data!$B$3:$B$13</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E12" sqref="E12"/>
    </sheetView>
  </sheetViews>
  <sheetFormatPr defaultColWidth="13" defaultRowHeight="15"/>
  <cols>
    <col min="3" max="3" width="9.42578125" customWidth="1"/>
  </cols>
  <sheetData>
    <row r="2" spans="2:6">
      <c r="B2" s="3" t="s">
        <v>3</v>
      </c>
      <c r="C2" s="3" t="s">
        <v>7</v>
      </c>
      <c r="E2" s="3" t="s">
        <v>8</v>
      </c>
      <c r="F2" s="3" t="s">
        <v>7</v>
      </c>
    </row>
    <row r="3" spans="2:6">
      <c r="B3" t="s">
        <v>4</v>
      </c>
      <c r="C3">
        <v>1</v>
      </c>
      <c r="E3" t="s">
        <v>9</v>
      </c>
      <c r="F3">
        <v>2</v>
      </c>
    </row>
    <row r="4" spans="2:6">
      <c r="B4" t="s">
        <v>5</v>
      </c>
      <c r="C4">
        <v>1.5</v>
      </c>
      <c r="E4" t="s">
        <v>10</v>
      </c>
      <c r="F4">
        <v>1.5</v>
      </c>
    </row>
    <row r="5" spans="2:6">
      <c r="B5" t="s">
        <v>6</v>
      </c>
      <c r="C5">
        <v>2</v>
      </c>
      <c r="E5" t="s">
        <v>11</v>
      </c>
      <c r="F5">
        <v>1</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大学生创新创业项目</vt:lpstr>
      <vt:lpstr>Data</vt:lpstr>
      <vt:lpstr>大学生创新创业项目!Print_Titles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2020-06-23T08:19:23Z</dcterms:modified>
</cp:coreProperties>
</file>