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xr:revisionPtr revIDLastSave="0" documentId="13_ncr:1_{74091D82-35FA-406A-9AF5-EA6B56657FBC}" xr6:coauthVersionLast="47" xr6:coauthVersionMax="47" xr10:uidLastSave="{00000000-0000-0000-0000-000000000000}"/>
  <workbookProtection workbookAlgorithmName="SHA-512" workbookHashValue="3oPjhVdMTgZte5HjKOVMXKQJOOd75PcGi3I2d/uAzx4JThtAZR5YVilQkdm1s4Tg+re5o3g3EtpWP1lDbbGE7g==" workbookSaltValue="CkAXTDHETdln/AfTPYfwDA==" workbookSpinCount="100000" lockStructure="1"/>
  <bookViews>
    <workbookView xWindow="-108" yWindow="-108" windowWidth="23256" windowHeight="12576" xr2:uid="{00000000-000D-0000-FFFF-FFFF00000000}"/>
  </bookViews>
  <sheets>
    <sheet name="2020-2021学年第1学期" sheetId="4" r:id="rId1"/>
    <sheet name="DATA！" sheetId="5" state="hidden" r:id="rId2"/>
  </sheets>
  <definedNames>
    <definedName name="_xlnm.Print_Titles" localSheetId="0">'2020-2021学年第1学期'!$4:$4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4" l="1"/>
  <c r="G6" i="4"/>
  <c r="G7" i="4"/>
  <c r="G8" i="4"/>
  <c r="G9" i="4"/>
  <c r="G10" i="4"/>
  <c r="G11" i="4"/>
  <c r="G12" i="4"/>
  <c r="G13" i="4"/>
  <c r="G14" i="4"/>
  <c r="G15" i="4"/>
  <c r="G16" i="4"/>
  <c r="G17" i="4"/>
  <c r="G18" i="4"/>
  <c r="G19" i="4"/>
  <c r="H17" i="4" l="1"/>
  <c r="L17" i="4" s="1"/>
  <c r="H16" i="4"/>
  <c r="L16" i="4" s="1"/>
  <c r="H12" i="4"/>
  <c r="L12" i="4" s="1"/>
  <c r="H8" i="4"/>
  <c r="L8" i="4" s="1"/>
  <c r="H19" i="4"/>
  <c r="L19" i="4" s="1"/>
  <c r="H15" i="4"/>
  <c r="L15" i="4" s="1"/>
  <c r="H11" i="4"/>
  <c r="L11" i="4" s="1"/>
  <c r="H7" i="4"/>
  <c r="L7" i="4" s="1"/>
  <c r="H18" i="4"/>
  <c r="L18" i="4" s="1"/>
  <c r="H14" i="4"/>
  <c r="L14" i="4" s="1"/>
  <c r="H10" i="4"/>
  <c r="L10" i="4" s="1"/>
  <c r="H6" i="4"/>
  <c r="L6" i="4" s="1"/>
  <c r="H13" i="4"/>
  <c r="L13" i="4" s="1"/>
  <c r="H9" i="4"/>
  <c r="L9" i="4" s="1"/>
  <c r="H5" i="4"/>
  <c r="L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H4" authorId="0" shapeId="0" xr:uid="{00000000-0006-0000-0000-000001000000}">
      <text>
        <r>
          <rPr>
            <sz val="9"/>
            <color indexed="81"/>
            <rFont val="宋体"/>
            <family val="3"/>
            <charset val="134"/>
          </rPr>
          <t>本栏为自动计算，默认一个班级的工作量。如若将多个班级填报在一行内，班级写清楚即可，不用修改工作量小计数字</t>
        </r>
      </text>
    </comment>
  </commentList>
</comments>
</file>

<file path=xl/sharedStrings.xml><?xml version="1.0" encoding="utf-8"?>
<sst xmlns="http://schemas.openxmlformats.org/spreadsheetml/2006/main" count="25" uniqueCount="24">
  <si>
    <t>课程名称</t>
    <phoneticPr fontId="1" type="noConversion"/>
  </si>
  <si>
    <t>序号</t>
    <phoneticPr fontId="1" type="noConversion"/>
  </si>
  <si>
    <t>工作量
小计</t>
    <phoneticPr fontId="1" type="noConversion"/>
  </si>
  <si>
    <t xml:space="preserve"> 年   月   日</t>
  </si>
  <si>
    <t xml:space="preserve">学院（盖章）：         </t>
  </si>
  <si>
    <t>指导
教师1</t>
    <phoneticPr fontId="1" type="noConversion"/>
  </si>
  <si>
    <t>工作量
分配</t>
    <phoneticPr fontId="1" type="noConversion"/>
  </si>
  <si>
    <t>指导
教师2</t>
    <phoneticPr fontId="1" type="noConversion"/>
  </si>
  <si>
    <t>学院领导：</t>
    <phoneticPr fontId="1" type="noConversion"/>
  </si>
  <si>
    <t>学院：</t>
    <phoneticPr fontId="1" type="noConversion"/>
  </si>
  <si>
    <t>课程设计统计表</t>
    <phoneticPr fontId="1" type="noConversion"/>
  </si>
  <si>
    <t>学时</t>
    <phoneticPr fontId="1" type="noConversion"/>
  </si>
  <si>
    <t>课程
系数</t>
    <phoneticPr fontId="1" type="noConversion"/>
  </si>
  <si>
    <t>是否重复课</t>
    <phoneticPr fontId="1" type="noConversion"/>
  </si>
  <si>
    <t>系数</t>
    <phoneticPr fontId="1" type="noConversion"/>
  </si>
  <si>
    <t>是否重复课</t>
    <phoneticPr fontId="1" type="noConversion"/>
  </si>
  <si>
    <t>是</t>
    <phoneticPr fontId="1" type="noConversion"/>
  </si>
  <si>
    <t>否</t>
    <phoneticPr fontId="1" type="noConversion"/>
  </si>
  <si>
    <t xml:space="preserve">注：（打印时删除此行）
1.本表数据为作为教师课程设计工作量的审核依据，请如实填报、认真审核。
2.由2名教师共同指导的，请在此表中对工作量进行分配。
3.此表中同一名教师的工作量总和应与教师工作量登记卡中的工作量数一致。
</t>
    <phoneticPr fontId="1" type="noConversion"/>
  </si>
  <si>
    <t>班级</t>
    <phoneticPr fontId="1" type="noConversion"/>
  </si>
  <si>
    <t>制表人：</t>
    <phoneticPr fontId="1" type="noConversion"/>
  </si>
  <si>
    <t>附件2-3：</t>
    <phoneticPr fontId="1" type="noConversion"/>
  </si>
  <si>
    <t>编号：2022-1-2-3</t>
    <phoneticPr fontId="1" type="noConversion"/>
  </si>
  <si>
    <t>2021-2022学年第1学期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</si>
</sst>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DengXian"/>
      <family val="2"/>
      <scheme val="minor"/>
    </font>
    <font>
      <sz val="9"/>
      <name val="DengXian"/>
      <family val="3"/>
      <charset val="134"/>
      <scheme val="minor"/>
    </font>
    <font>
      <sz val="9"/>
      <color theme="1"/>
      <name val="DengXian"/>
      <family val="2"/>
      <scheme val="minor"/>
    </font>
    <font>
      <b/>
      <sz val="18"/>
      <color theme="1"/>
      <name val="黑体"/>
      <family val="3"/>
      <charset val="134"/>
    </font>
    <font>
      <b/>
      <sz val="10"/>
      <color theme="1"/>
      <name val="DengXian"/>
      <family val="3"/>
      <charset val="134"/>
      <scheme val="minor"/>
    </font>
    <font>
      <b/>
      <sz val="10"/>
      <color theme="1"/>
      <name val="DengXian"/>
      <charset val="134"/>
      <scheme val="minor"/>
    </font>
    <font>
      <sz val="10"/>
      <color theme="1"/>
      <name val="DengXian"/>
      <family val="2"/>
      <scheme val="minor"/>
    </font>
    <font>
      <sz val="10"/>
      <color theme="1"/>
      <name val="DengXian"/>
      <charset val="134"/>
      <scheme val="minor"/>
    </font>
    <font>
      <sz val="9"/>
      <color indexed="81"/>
      <name val="宋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s>
  <cellStyleXfs count="1">
    <xf numFmtId="0" fontId="0" fillId="0" borderId="0"/>
  </cellStyleXfs>
  <cellXfs count="20">
    <xf numFmtId="0" fontId="0" fillId="0" borderId="0" xfId="0"/>
    <xf numFmtId="0" fontId="0" fillId="0" borderId="2" xfId="0" applyBorder="1" applyAlignment="1">
      <alignment vertical="center"/>
    </xf>
    <xf numFmtId="0" fontId="0" fillId="0" borderId="0" xfId="0" applyAlignment="1">
      <alignment vertical="center"/>
    </xf>
    <xf numFmtId="0" fontId="4" fillId="0" borderId="1" xfId="0" applyFont="1" applyBorder="1" applyAlignment="1">
      <alignment horizontal="center" vertical="center" wrapText="1"/>
    </xf>
    <xf numFmtId="0" fontId="0" fillId="0" borderId="0" xfId="0" applyAlignment="1"/>
    <xf numFmtId="0" fontId="0" fillId="0" borderId="0" xfId="0" applyAlignment="1">
      <alignment horizontal="right"/>
    </xf>
    <xf numFmtId="0" fontId="5" fillId="0" borderId="1" xfId="0" applyFont="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left" vertical="center"/>
    </xf>
    <xf numFmtId="0" fontId="7" fillId="2" borderId="0" xfId="0" applyFont="1" applyFill="1" applyAlignment="1">
      <alignment horizontal="left" vertical="center"/>
    </xf>
    <xf numFmtId="0" fontId="7" fillId="0" borderId="0" xfId="0" applyFont="1" applyAlignment="1">
      <alignment horizontal="right" vertical="center"/>
    </xf>
    <xf numFmtId="0" fontId="6" fillId="2" borderId="1" xfId="0" applyFont="1" applyFill="1" applyBorder="1" applyAlignment="1">
      <alignment horizontal="center" vertical="center" shrinkToFit="1"/>
    </xf>
    <xf numFmtId="0" fontId="6" fillId="0" borderId="1" xfId="0" applyFont="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3" fillId="0" borderId="0" xfId="0" applyFont="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tabSelected="1" view="pageLayout" zoomScaleNormal="100" workbookViewId="0">
      <selection activeCell="D5" sqref="D5"/>
    </sheetView>
  </sheetViews>
  <sheetFormatPr defaultColWidth="8.88671875" defaultRowHeight="13.8"/>
  <cols>
    <col min="1" max="1" width="5.77734375" customWidth="1"/>
    <col min="2" max="2" width="17.109375" customWidth="1"/>
    <col min="3" max="3" width="5" customWidth="1"/>
    <col min="4" max="4" width="5.77734375" customWidth="1"/>
    <col min="5" max="5" width="6.33203125" customWidth="1"/>
    <col min="6" max="6" width="6.44140625" customWidth="1"/>
    <col min="7" max="7" width="5.109375" customWidth="1"/>
    <col min="8" max="8" width="6.88671875" customWidth="1"/>
    <col min="9" max="9" width="7.109375" customWidth="1"/>
    <col min="10" max="10" width="7.6640625" customWidth="1"/>
    <col min="11" max="11" width="7.33203125" customWidth="1"/>
    <col min="12" max="12" width="7" customWidth="1"/>
  </cols>
  <sheetData>
    <row r="1" spans="1:12" ht="19.5" customHeight="1">
      <c r="A1" s="2" t="s">
        <v>21</v>
      </c>
      <c r="I1" s="1" t="s">
        <v>22</v>
      </c>
      <c r="J1" s="13"/>
      <c r="K1" s="13"/>
      <c r="L1" s="14"/>
    </row>
    <row r="2" spans="1:12" ht="39" customHeight="1">
      <c r="A2" s="19" t="s">
        <v>10</v>
      </c>
      <c r="B2" s="19"/>
      <c r="C2" s="19"/>
      <c r="D2" s="19"/>
      <c r="E2" s="19"/>
      <c r="F2" s="19"/>
      <c r="G2" s="19"/>
      <c r="H2" s="19"/>
      <c r="I2" s="19"/>
      <c r="J2" s="19"/>
      <c r="K2" s="19"/>
      <c r="L2" s="19"/>
    </row>
    <row r="3" spans="1:12" ht="28.5" customHeight="1">
      <c r="A3" s="7" t="s">
        <v>9</v>
      </c>
      <c r="B3" s="8"/>
      <c r="C3" s="8"/>
      <c r="D3" s="9"/>
      <c r="E3" s="8"/>
      <c r="F3" s="8"/>
      <c r="G3" s="8"/>
      <c r="H3" s="8"/>
      <c r="I3" s="8"/>
      <c r="J3" s="8"/>
      <c r="K3" s="8"/>
      <c r="L3" s="10" t="s">
        <v>23</v>
      </c>
    </row>
    <row r="4" spans="1:12" ht="36" customHeight="1">
      <c r="A4" s="3" t="s">
        <v>1</v>
      </c>
      <c r="B4" s="3" t="s">
        <v>0</v>
      </c>
      <c r="C4" s="3" t="s">
        <v>12</v>
      </c>
      <c r="D4" s="3" t="s">
        <v>11</v>
      </c>
      <c r="E4" s="3" t="s">
        <v>19</v>
      </c>
      <c r="F4" s="3" t="s">
        <v>13</v>
      </c>
      <c r="G4" s="3" t="s">
        <v>14</v>
      </c>
      <c r="H4" s="3" t="s">
        <v>2</v>
      </c>
      <c r="I4" s="6" t="s">
        <v>5</v>
      </c>
      <c r="J4" s="6" t="s">
        <v>6</v>
      </c>
      <c r="K4" s="6" t="s">
        <v>7</v>
      </c>
      <c r="L4" s="6" t="s">
        <v>6</v>
      </c>
    </row>
    <row r="5" spans="1:12" ht="27" customHeight="1">
      <c r="A5" s="15"/>
      <c r="B5" s="16"/>
      <c r="C5" s="15">
        <v>0.9</v>
      </c>
      <c r="D5" s="11"/>
      <c r="E5" s="12"/>
      <c r="F5" s="12"/>
      <c r="G5" s="12" t="e">
        <f>VLOOKUP(F5,'DATA！'!$B$3:$C$4,2,FALSE)</f>
        <v>#N/A</v>
      </c>
      <c r="H5" s="12" t="e">
        <f>C5*D5*G5</f>
        <v>#N/A</v>
      </c>
      <c r="I5" s="12"/>
      <c r="J5" s="12"/>
      <c r="K5" s="12"/>
      <c r="L5" s="12" t="e">
        <f>H5-J5</f>
        <v>#N/A</v>
      </c>
    </row>
    <row r="6" spans="1:12" ht="27" customHeight="1">
      <c r="A6" s="15"/>
      <c r="B6" s="16"/>
      <c r="C6" s="15">
        <v>0.9</v>
      </c>
      <c r="D6" s="11"/>
      <c r="E6" s="12"/>
      <c r="F6" s="12"/>
      <c r="G6" s="12" t="e">
        <f>VLOOKUP(F6,'DATA！'!$B$3:$C$4,2,FALSE)</f>
        <v>#N/A</v>
      </c>
      <c r="H6" s="12" t="e">
        <f t="shared" ref="H6:H19" si="0">C6*D6*G6</f>
        <v>#N/A</v>
      </c>
      <c r="I6" s="12"/>
      <c r="J6" s="12"/>
      <c r="K6" s="12"/>
      <c r="L6" s="12" t="e">
        <f t="shared" ref="L6:L19" si="1">H6-J6</f>
        <v>#N/A</v>
      </c>
    </row>
    <row r="7" spans="1:12" ht="27" customHeight="1">
      <c r="A7" s="15"/>
      <c r="B7" s="16"/>
      <c r="C7" s="15">
        <v>0.9</v>
      </c>
      <c r="D7" s="11"/>
      <c r="E7" s="12"/>
      <c r="F7" s="12"/>
      <c r="G7" s="12" t="e">
        <f>VLOOKUP(F7,'DATA！'!$B$3:$C$4,2,FALSE)</f>
        <v>#N/A</v>
      </c>
      <c r="H7" s="12" t="e">
        <f t="shared" si="0"/>
        <v>#N/A</v>
      </c>
      <c r="I7" s="12"/>
      <c r="J7" s="12"/>
      <c r="K7" s="12"/>
      <c r="L7" s="12" t="e">
        <f t="shared" si="1"/>
        <v>#N/A</v>
      </c>
    </row>
    <row r="8" spans="1:12" ht="27" customHeight="1">
      <c r="A8" s="15"/>
      <c r="B8" s="16"/>
      <c r="C8" s="15">
        <v>0.9</v>
      </c>
      <c r="D8" s="11"/>
      <c r="E8" s="12"/>
      <c r="F8" s="12"/>
      <c r="G8" s="12" t="e">
        <f>VLOOKUP(F8,'DATA！'!$B$3:$C$4,2,FALSE)</f>
        <v>#N/A</v>
      </c>
      <c r="H8" s="12" t="e">
        <f t="shared" si="0"/>
        <v>#N/A</v>
      </c>
      <c r="I8" s="12"/>
      <c r="J8" s="12"/>
      <c r="K8" s="12"/>
      <c r="L8" s="12" t="e">
        <f t="shared" si="1"/>
        <v>#N/A</v>
      </c>
    </row>
    <row r="9" spans="1:12" ht="27" customHeight="1">
      <c r="A9" s="15"/>
      <c r="B9" s="16"/>
      <c r="C9" s="15">
        <v>0.9</v>
      </c>
      <c r="D9" s="11"/>
      <c r="E9" s="12"/>
      <c r="F9" s="12"/>
      <c r="G9" s="12" t="e">
        <f>VLOOKUP(F9,'DATA！'!$B$3:$C$4,2,FALSE)</f>
        <v>#N/A</v>
      </c>
      <c r="H9" s="12" t="e">
        <f t="shared" si="0"/>
        <v>#N/A</v>
      </c>
      <c r="I9" s="12"/>
      <c r="J9" s="12"/>
      <c r="K9" s="12"/>
      <c r="L9" s="12" t="e">
        <f t="shared" si="1"/>
        <v>#N/A</v>
      </c>
    </row>
    <row r="10" spans="1:12" ht="27" customHeight="1">
      <c r="A10" s="15"/>
      <c r="B10" s="16"/>
      <c r="C10" s="15">
        <v>0.9</v>
      </c>
      <c r="D10" s="11"/>
      <c r="E10" s="12"/>
      <c r="F10" s="12"/>
      <c r="G10" s="12" t="e">
        <f>VLOOKUP(F10,'DATA！'!$B$3:$C$4,2,FALSE)</f>
        <v>#N/A</v>
      </c>
      <c r="H10" s="12" t="e">
        <f t="shared" si="0"/>
        <v>#N/A</v>
      </c>
      <c r="I10" s="12"/>
      <c r="J10" s="12"/>
      <c r="K10" s="12"/>
      <c r="L10" s="12" t="e">
        <f t="shared" si="1"/>
        <v>#N/A</v>
      </c>
    </row>
    <row r="11" spans="1:12" ht="27" customHeight="1">
      <c r="A11" s="15"/>
      <c r="B11" s="16"/>
      <c r="C11" s="15">
        <v>0.9</v>
      </c>
      <c r="D11" s="11"/>
      <c r="E11" s="12"/>
      <c r="F11" s="12"/>
      <c r="G11" s="12" t="e">
        <f>VLOOKUP(F11,'DATA！'!$B$3:$C$4,2,FALSE)</f>
        <v>#N/A</v>
      </c>
      <c r="H11" s="12" t="e">
        <f t="shared" si="0"/>
        <v>#N/A</v>
      </c>
      <c r="I11" s="12"/>
      <c r="J11" s="12"/>
      <c r="K11" s="12"/>
      <c r="L11" s="12" t="e">
        <f t="shared" si="1"/>
        <v>#N/A</v>
      </c>
    </row>
    <row r="12" spans="1:12" ht="27" customHeight="1">
      <c r="A12" s="15"/>
      <c r="B12" s="16"/>
      <c r="C12" s="15">
        <v>0.9</v>
      </c>
      <c r="D12" s="11"/>
      <c r="E12" s="12"/>
      <c r="F12" s="12"/>
      <c r="G12" s="12" t="e">
        <f>VLOOKUP(F12,'DATA！'!$B$3:$C$4,2,FALSE)</f>
        <v>#N/A</v>
      </c>
      <c r="H12" s="12" t="e">
        <f t="shared" si="0"/>
        <v>#N/A</v>
      </c>
      <c r="I12" s="12"/>
      <c r="J12" s="12"/>
      <c r="K12" s="12"/>
      <c r="L12" s="12" t="e">
        <f t="shared" si="1"/>
        <v>#N/A</v>
      </c>
    </row>
    <row r="13" spans="1:12" ht="27" customHeight="1">
      <c r="A13" s="15"/>
      <c r="B13" s="16"/>
      <c r="C13" s="15">
        <v>0.9</v>
      </c>
      <c r="D13" s="11"/>
      <c r="E13" s="12"/>
      <c r="F13" s="12"/>
      <c r="G13" s="12" t="e">
        <f>VLOOKUP(F13,'DATA！'!$B$3:$C$4,2,FALSE)</f>
        <v>#N/A</v>
      </c>
      <c r="H13" s="12" t="e">
        <f t="shared" si="0"/>
        <v>#N/A</v>
      </c>
      <c r="I13" s="12"/>
      <c r="J13" s="12"/>
      <c r="K13" s="12"/>
      <c r="L13" s="12" t="e">
        <f t="shared" si="1"/>
        <v>#N/A</v>
      </c>
    </row>
    <row r="14" spans="1:12" ht="27" customHeight="1">
      <c r="A14" s="15"/>
      <c r="B14" s="16"/>
      <c r="C14" s="15">
        <v>0.9</v>
      </c>
      <c r="D14" s="11"/>
      <c r="E14" s="12"/>
      <c r="F14" s="12"/>
      <c r="G14" s="12" t="e">
        <f>VLOOKUP(F14,'DATA！'!$B$3:$C$4,2,FALSE)</f>
        <v>#N/A</v>
      </c>
      <c r="H14" s="12" t="e">
        <f t="shared" si="0"/>
        <v>#N/A</v>
      </c>
      <c r="I14" s="12"/>
      <c r="J14" s="12"/>
      <c r="K14" s="12"/>
      <c r="L14" s="12" t="e">
        <f t="shared" si="1"/>
        <v>#N/A</v>
      </c>
    </row>
    <row r="15" spans="1:12" ht="27" customHeight="1">
      <c r="A15" s="15"/>
      <c r="B15" s="16"/>
      <c r="C15" s="15">
        <v>0.9</v>
      </c>
      <c r="D15" s="11"/>
      <c r="E15" s="12"/>
      <c r="F15" s="12"/>
      <c r="G15" s="12" t="e">
        <f>VLOOKUP(F15,'DATA！'!$B$3:$C$4,2,FALSE)</f>
        <v>#N/A</v>
      </c>
      <c r="H15" s="12" t="e">
        <f t="shared" si="0"/>
        <v>#N/A</v>
      </c>
      <c r="I15" s="12"/>
      <c r="J15" s="12"/>
      <c r="K15" s="12"/>
      <c r="L15" s="12" t="e">
        <f t="shared" si="1"/>
        <v>#N/A</v>
      </c>
    </row>
    <row r="16" spans="1:12" ht="27" customHeight="1">
      <c r="A16" s="15"/>
      <c r="B16" s="16"/>
      <c r="C16" s="15">
        <v>0.9</v>
      </c>
      <c r="D16" s="11"/>
      <c r="E16" s="12"/>
      <c r="F16" s="12"/>
      <c r="G16" s="12" t="e">
        <f>VLOOKUP(F16,'DATA！'!$B$3:$C$4,2,FALSE)</f>
        <v>#N/A</v>
      </c>
      <c r="H16" s="12" t="e">
        <f t="shared" si="0"/>
        <v>#N/A</v>
      </c>
      <c r="I16" s="12"/>
      <c r="J16" s="12"/>
      <c r="K16" s="12"/>
      <c r="L16" s="12" t="e">
        <f t="shared" si="1"/>
        <v>#N/A</v>
      </c>
    </row>
    <row r="17" spans="1:12" ht="27" customHeight="1">
      <c r="A17" s="15"/>
      <c r="B17" s="16"/>
      <c r="C17" s="15">
        <v>0.9</v>
      </c>
      <c r="D17" s="11"/>
      <c r="E17" s="12"/>
      <c r="F17" s="12"/>
      <c r="G17" s="12" t="e">
        <f>VLOOKUP(F17,'DATA！'!$B$3:$C$4,2,FALSE)</f>
        <v>#N/A</v>
      </c>
      <c r="H17" s="12" t="e">
        <f t="shared" si="0"/>
        <v>#N/A</v>
      </c>
      <c r="I17" s="12"/>
      <c r="J17" s="12"/>
      <c r="K17" s="12"/>
      <c r="L17" s="12" t="e">
        <f t="shared" si="1"/>
        <v>#N/A</v>
      </c>
    </row>
    <row r="18" spans="1:12" ht="27" customHeight="1">
      <c r="A18" s="15"/>
      <c r="B18" s="16"/>
      <c r="C18" s="15">
        <v>0.9</v>
      </c>
      <c r="D18" s="11"/>
      <c r="E18" s="12"/>
      <c r="F18" s="12"/>
      <c r="G18" s="12" t="e">
        <f>VLOOKUP(F18,'DATA！'!$B$3:$C$4,2,FALSE)</f>
        <v>#N/A</v>
      </c>
      <c r="H18" s="12" t="e">
        <f t="shared" si="0"/>
        <v>#N/A</v>
      </c>
      <c r="I18" s="12"/>
      <c r="J18" s="12"/>
      <c r="K18" s="12"/>
      <c r="L18" s="12" t="e">
        <f t="shared" si="1"/>
        <v>#N/A</v>
      </c>
    </row>
    <row r="19" spans="1:12" ht="27" customHeight="1">
      <c r="A19" s="15"/>
      <c r="B19" s="16"/>
      <c r="C19" s="15">
        <v>0.9</v>
      </c>
      <c r="D19" s="11"/>
      <c r="E19" s="12"/>
      <c r="F19" s="12"/>
      <c r="G19" s="12" t="e">
        <f>VLOOKUP(F19,'DATA！'!$B$3:$C$4,2,FALSE)</f>
        <v>#N/A</v>
      </c>
      <c r="H19" s="12" t="e">
        <f t="shared" si="0"/>
        <v>#N/A</v>
      </c>
      <c r="I19" s="12"/>
      <c r="J19" s="12"/>
      <c r="K19" s="12"/>
      <c r="L19" s="12" t="e">
        <f t="shared" si="1"/>
        <v>#N/A</v>
      </c>
    </row>
    <row r="20" spans="1:12" ht="70.5" customHeight="1">
      <c r="A20" s="18" t="s">
        <v>18</v>
      </c>
      <c r="B20" s="18"/>
      <c r="C20" s="18"/>
      <c r="D20" s="18"/>
      <c r="E20" s="18"/>
      <c r="F20" s="18"/>
      <c r="G20" s="18"/>
      <c r="H20" s="18"/>
      <c r="I20" s="18"/>
      <c r="J20" s="18"/>
      <c r="K20" s="18"/>
      <c r="L20" s="18"/>
    </row>
    <row r="21" spans="1:12" ht="24.75" customHeight="1">
      <c r="A21" s="4" t="s">
        <v>20</v>
      </c>
      <c r="B21" s="17"/>
      <c r="C21" s="17"/>
      <c r="D21" s="17"/>
      <c r="E21" s="17"/>
      <c r="F21" s="17"/>
      <c r="G21" s="17"/>
      <c r="H21" s="17"/>
      <c r="I21" s="17"/>
      <c r="J21" s="17"/>
      <c r="K21" s="17"/>
      <c r="L21" s="17"/>
    </row>
    <row r="22" spans="1:12" ht="27.75" customHeight="1">
      <c r="A22" s="4" t="s">
        <v>8</v>
      </c>
      <c r="C22" s="4"/>
      <c r="D22" t="s">
        <v>4</v>
      </c>
      <c r="L22" s="5" t="s">
        <v>3</v>
      </c>
    </row>
  </sheetData>
  <mergeCells count="2">
    <mergeCell ref="A20:L20"/>
    <mergeCell ref="A2:L2"/>
  </mergeCells>
  <phoneticPr fontId="1" type="noConversion"/>
  <pageMargins left="0.70866141732283472" right="0.47916666666666669" top="0.74803149606299213" bottom="0.74803149606299213" header="0.31496062992125984" footer="0.31496062992125984"/>
  <pageSetup paperSize="9" orientation="portrait" r:id="rId1"/>
  <headerFooter>
    <oddFooter>第 &amp;P 页，共 &amp;N 页</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'DATA！'!$B$3:$B$4</xm:f>
          </x14:formula1>
          <xm:sqref>F5:F19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4"/>
  <sheetViews>
    <sheetView workbookViewId="0">
      <selection activeCell="D8" sqref="D8"/>
    </sheetView>
  </sheetViews>
  <sheetFormatPr defaultRowHeight="13.8"/>
  <sheetData>
    <row r="2" spans="2:3">
      <c r="B2" t="s">
        <v>15</v>
      </c>
    </row>
    <row r="3" spans="2:3">
      <c r="B3" t="s">
        <v>16</v>
      </c>
      <c r="C3">
        <v>0.9</v>
      </c>
    </row>
    <row r="4" spans="2:3">
      <c r="B4" t="s">
        <v>17</v>
      </c>
      <c r="C4">
        <v>1</v>
      </c>
    </row>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2020-2021学年第1学期</vt:lpstr>
      <vt:lpstr>DATA！</vt:lpstr>
      <vt:lpstr>'2020-2021学年第1学期'!Print_Titles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2022-03-07T01:56:14Z</dcterms:modified>
</cp:coreProperties>
</file>